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<sst xmlns="http://schemas.openxmlformats.org/spreadsheetml/2006/main" count="171" uniqueCount="102">
  <si>
    <t>ОТЧЕТ
ОБ ИСПОЛНЕНИИ УЧРЕЖДЕНИЕМ ПЛАНА ЕГО ФИНАНСОВО-ХОЗЯЙСТВЕННОЙ ДЕЯТЕЛЬНОСТИ</t>
  </si>
  <si>
    <t>КОДЫ</t>
  </si>
  <si>
    <t>Форма по ОКУД</t>
  </si>
  <si>
    <t>на</t>
  </si>
  <si>
    <t>1 января 2020 г.</t>
  </si>
  <si>
    <t>Дата</t>
  </si>
  <si>
    <t>01.01.2020</t>
  </si>
  <si>
    <t>Учреждение</t>
  </si>
  <si>
    <t>МБОУ СОШ № 2 п. Николаевка</t>
  </si>
  <si>
    <t>по ОКПО</t>
  </si>
  <si>
    <t>49090305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</si>
  <si>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</si>
  <si>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</si>
  <si>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</si>
  <si>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</si>
  <si>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>Отдел образования администрации Смидовичского муниципального района Еврейской автономной области</t>
  </si>
  <si>
    <t>ющего полномочия учредителя</t>
  </si>
  <si>
    <t>Глава по БК</t>
  </si>
  <si>
    <t>307</t>
  </si>
  <si>
    <t>Вид финансового обеспечения (деятельности)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</si>
  <si>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</si>
  <si>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</si>
  <si>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</si>
  <si>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</si>
  <si>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</si>
  <si>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</si>
  <si>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>Наименование показателя</t>
  </si>
  <si>
    <t>Код
строки</t>
  </si>
  <si>
    <t>Код
аналитики</t>
  </si>
  <si>
    <t>Утверждено плановых  назначений</t>
  </si>
  <si>
    <t>Исполнено плановых назначений</t>
  </si>
  <si>
    <t>Сумма 
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</si>
  <si>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</si>
  <si>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</si>
  <si>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</si>
  <si>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</si>
  <si>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</si>
  <si>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Доходы - всего</t>
  </si>
  <si>
    <t>Доходы от оказания платных услуг (работ), компенсаций затрат</t>
  </si>
  <si>
    <t>130</t>
  </si>
  <si>
    <t>Прочие доходы</t>
  </si>
  <si>
    <t>180</t>
  </si>
  <si>
    <t>Форма 0503737  с.2</t>
  </si>
  <si>
    <t>2. Расходы учреждения</t>
  </si>
  <si>
    <t>Расходы - всего</t>
  </si>
  <si>
    <t>х</t>
  </si>
  <si>
    <t>в том числе: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</si>
  <si>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</si>
  <si>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</si>
  <si>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</si>
  <si>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</si>
  <si>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</si>
  <si>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</si>
  <si>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</si>
  <si>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</si>
  <si>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</si>
  <si>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</si>
  <si>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</si>
  <si>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</si>
  <si>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</si>
  <si>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</si>
  <si>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Результат исполнения  (дефицит / профицит)</t>
  </si>
  <si>
    <t>Форма 0503737  с.3</t>
  </si>
  <si>
    <t>3. Источники финансирования дефицита средств учреждения</t>
  </si>
  <si>
    <t>Источники финансирования дефицита средств - всего (стр. 520 + стр.590+ стр. 620 + стр. 700 + стр. 730 + стр. 820 + стр. 830)
      в том числе:</t>
  </si>
  <si>
    <t>Внутренние источники
     из них:</t>
  </si>
  <si>
    <t>Движение денежных средств</t>
  </si>
  <si>
    <t>поступление денежных средств прочие</t>
  </si>
  <si>
    <t>выбытие денежных средств</t>
  </si>
  <si>
    <t>Внешние источники
     из них:</t>
  </si>
  <si>
    <t>Изменение остатков средств</t>
  </si>
  <si>
    <t>увеличение остатков средств, всего</t>
  </si>
  <si>
    <t>-</t>
  </si>
  <si>
    <t>уменьшение остатков средств, всего</t>
  </si>
  <si>
    <t>Изменение остатков по внутренним оборотам средств учреждения
     в том числе:</t>
  </si>
  <si>
    <t>увеличение остатков средств учреждения</t>
  </si>
  <si>
    <t>уменьшение остатков средств учреждения</t>
  </si>
  <si>
    <t>Изменение остатков по внутренним расчетам
     в том числе:</t>
  </si>
  <si>
    <t>увеличение остатков по внутренним расчетам (Кт 030404510)</t>
  </si>
  <si>
    <t>уменьшение остатков по внутренним расчетам (Дт 030404610)</t>
  </si>
  <si>
    <t>Форма 0503737  с.4</t>
  </si>
  <si>
    <t>Изменение остатков расчетов по внутренним привлечениям средств
     в том числе: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</si>
  <si>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</si>
  <si>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</si>
  <si>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4. Сведения о возвратах остатков субсидий и расходов  прошлых лет</t>
  </si>
  <si>
    <t>Произведено возвратов</t>
  </si>
  <si>
    <t>Возвращено остатков субсидий прошлых лет, всего
     из них по кодам аналитики:</t>
  </si>
  <si>
    <t>Возвращено расходов прошлых лет, всего
     из них по кодам аналитики:</t>
  </si>
  <si>
    <t>Руководитель</t>
  </si>
  <si>
    <t>Е.Н. Ярошенко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</si>
  <si>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</si>
  <si>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</si>
  <si>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</si>
  <si>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</si>
  <si>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Л.А. Акимова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</si>
  <si>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</si>
  <si>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</si>
  <si>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</si>
  <si>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</si>
  <si>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</si>
  <si>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/>
  </si>
  <si>
    <t>(телефон, e-mail)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</si>
</sst>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</numFmts>
  <fonts count="38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EEFF"/>
        <bgColor indexed="64"/>
      </patternFill>
    </fill>
    <fill>
      <patternFill patternType="solid">
        <fgColor rgb="FFC0DC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1" xfId="0" applyNumberFormat="1" applyBorder="1" applyAlignment="1">
      <alignment horizontal="center" vertical="top"/>
    </xf>
    <xf numFmtId="1" fontId="0" fillId="0" borderId="15" xfId="0" applyNumberFormat="1" applyBorder="1" applyAlignment="1">
      <alignment horizontal="center" vertical="top"/>
    </xf>
    <xf numFmtId="173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left"/>
    </xf>
    <xf numFmtId="4" fontId="0" fillId="34" borderId="18" xfId="0" applyNumberFormat="1" applyFill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0" fillId="35" borderId="11" xfId="0" applyFill="1" applyBorder="1" applyAlignment="1">
      <alignment horizontal="center" vertical="top"/>
    </xf>
    <xf numFmtId="4" fontId="0" fillId="34" borderId="20" xfId="0" applyNumberFormat="1" applyFill="1" applyBorder="1" applyAlignment="1">
      <alignment horizontal="right" vertical="top"/>
    </xf>
    <xf numFmtId="0" fontId="0" fillId="0" borderId="21" xfId="0" applyBorder="1" applyAlignment="1">
      <alignment horizontal="left"/>
    </xf>
    <xf numFmtId="0" fontId="3" fillId="0" borderId="0" xfId="0" applyFont="1" applyAlignment="1">
      <alignment horizontal="left" vertical="top"/>
    </xf>
    <xf numFmtId="0" fontId="0" fillId="0" borderId="11" xfId="0" applyBorder="1" applyAlignment="1">
      <alignment horizontal="left"/>
    </xf>
    <xf numFmtId="1" fontId="0" fillId="0" borderId="16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4" fontId="0" fillId="34" borderId="18" xfId="0" applyNumberFormat="1" applyFill="1" applyBorder="1" applyAlignment="1">
      <alignment horizontal="right" vertical="top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" fontId="0" fillId="34" borderId="20" xfId="0" applyNumberFormat="1" applyFill="1" applyBorder="1" applyAlignment="1">
      <alignment horizontal="right" vertical="top"/>
    </xf>
    <xf numFmtId="1" fontId="0" fillId="0" borderId="24" xfId="0" applyNumberFormat="1" applyBorder="1" applyAlignment="1">
      <alignment horizontal="center" vertical="top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19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74" fontId="0" fillId="34" borderId="20" xfId="0" applyNumberFormat="1" applyFill="1" applyBorder="1" applyAlignment="1">
      <alignment horizontal="right" vertical="top"/>
    </xf>
    <xf numFmtId="0" fontId="0" fillId="0" borderId="20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174" fontId="0" fillId="34" borderId="28" xfId="0" applyNumberFormat="1" applyFill="1" applyBorder="1" applyAlignment="1">
      <alignment horizontal="right" vertical="top"/>
    </xf>
    <xf numFmtId="174" fontId="0" fillId="34" borderId="18" xfId="0" applyNumberFormat="1" applyFill="1" applyBorder="1" applyAlignment="1">
      <alignment horizontal="right" vertical="top"/>
    </xf>
    <xf numFmtId="0" fontId="0" fillId="0" borderId="27" xfId="0" applyBorder="1" applyAlignment="1">
      <alignment horizontal="left"/>
    </xf>
    <xf numFmtId="0" fontId="3" fillId="0" borderId="29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3" fillId="0" borderId="29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174" fontId="0" fillId="34" borderId="11" xfId="0" applyNumberFormat="1" applyFill="1" applyBorder="1" applyAlignment="1">
      <alignment horizontal="right" vertical="top"/>
    </xf>
    <xf numFmtId="174" fontId="0" fillId="34" borderId="20" xfId="0" applyNumberFormat="1" applyFill="1" applyBorder="1" applyAlignment="1">
      <alignment horizontal="right" vertical="top"/>
    </xf>
    <xf numFmtId="1" fontId="0" fillId="0" borderId="11" xfId="0" applyNumberFormat="1" applyBorder="1" applyAlignment="1">
      <alignment horizontal="center" vertical="top"/>
    </xf>
    <xf numFmtId="174" fontId="0" fillId="36" borderId="27" xfId="0" applyNumberFormat="1" applyFill="1" applyBorder="1" applyAlignment="1">
      <alignment horizontal="right" vertical="top"/>
    </xf>
    <xf numFmtId="174" fontId="0" fillId="34" borderId="17" xfId="0" applyNumberFormat="1" applyFill="1" applyBorder="1" applyAlignment="1">
      <alignment horizontal="right" vertical="top"/>
    </xf>
    <xf numFmtId="174" fontId="0" fillId="34" borderId="18" xfId="0" applyNumberFormat="1" applyFill="1" applyBorder="1" applyAlignment="1">
      <alignment horizontal="right" vertical="top"/>
    </xf>
    <xf numFmtId="1" fontId="0" fillId="0" borderId="30" xfId="0" applyNumberFormat="1" applyBorder="1" applyAlignment="1">
      <alignment horizontal="center" vertical="top" wrapText="1"/>
    </xf>
    <xf numFmtId="174" fontId="0" fillId="34" borderId="27" xfId="0" applyNumberFormat="1" applyFill="1" applyBorder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wrapText="1" indent="1"/>
    </xf>
    <xf numFmtId="0" fontId="0" fillId="0" borderId="11" xfId="0" applyBorder="1" applyAlignment="1">
      <alignment horizontal="left" wrapText="1" indent="2"/>
    </xf>
    <xf numFmtId="174" fontId="0" fillId="36" borderId="11" xfId="0" applyNumberFormat="1" applyFill="1" applyBorder="1" applyAlignment="1">
      <alignment horizontal="right" vertical="top"/>
    </xf>
    <xf numFmtId="0" fontId="0" fillId="37" borderId="27" xfId="0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37" borderId="11" xfId="0" applyFill="1" applyBorder="1" applyAlignment="1">
      <alignment horizontal="right" vertical="top"/>
    </xf>
    <xf numFmtId="4" fontId="0" fillId="36" borderId="11" xfId="0" applyNumberFormat="1" applyFill="1" applyBorder="1" applyAlignment="1">
      <alignment horizontal="right" vertical="top"/>
    </xf>
    <xf numFmtId="4" fontId="0" fillId="34" borderId="11" xfId="0" applyNumberForma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31" xfId="0" applyBorder="1" applyAlignment="1">
      <alignment horizontal="right" vertical="top"/>
    </xf>
    <xf numFmtId="4" fontId="0" fillId="34" borderId="17" xfId="0" applyNumberFormat="1" applyFill="1" applyBorder="1" applyAlignment="1">
      <alignment horizontal="right" vertical="top"/>
    </xf>
    <xf numFmtId="174" fontId="0" fillId="34" borderId="34" xfId="0" applyNumberFormat="1" applyFill="1" applyBorder="1" applyAlignment="1">
      <alignment horizontal="right" vertical="top"/>
    </xf>
    <xf numFmtId="4" fontId="0" fillId="34" borderId="34" xfId="0" applyNumberFormat="1" applyFill="1" applyBorder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0" fillId="36" borderId="11" xfId="0" applyFill="1" applyBorder="1" applyAlignment="1">
      <alignment horizontal="left" vertical="top" wrapText="1"/>
    </xf>
    <xf numFmtId="2" fontId="0" fillId="36" borderId="11" xfId="0" applyNumberFormat="1" applyFill="1" applyBorder="1" applyAlignment="1">
      <alignment horizontal="right" vertical="top"/>
    </xf>
    <xf numFmtId="2" fontId="0" fillId="34" borderId="11" xfId="0" applyNumberFormat="1" applyFill="1" applyBorder="1" applyAlignment="1">
      <alignment horizontal="right" vertical="top"/>
    </xf>
    <xf numFmtId="2" fontId="0" fillId="34" borderId="17" xfId="0" applyNumberFormat="1" applyFill="1" applyBorder="1" applyAlignment="1">
      <alignment horizontal="right" vertical="top"/>
    </xf>
    <xf numFmtId="0" fontId="0" fillId="0" borderId="35" xfId="0" applyBorder="1" applyAlignment="1">
      <alignment horizontal="left" indent="2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 vertical="center" indent="1"/>
    </xf>
    <xf numFmtId="0" fontId="0" fillId="0" borderId="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33" borderId="31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31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S89"/>
  <sheetViews>
    <sheetView tabSelected="1" zoomScalePageLayoutView="0" workbookViewId="0" topLeftCell="A1">
      <selection activeCell="G28" sqref="G28:H28"/>
    </sheetView>
  </sheetViews>
  <sheetFormatPr defaultColWidth="10.5" defaultRowHeight="11.25" customHeight="1" outlineLevelRow="1"/>
  <cols>
    <col min="1" max="1" width="1.171875" style="1" customWidth="1"/>
    <col min="2" max="2" width="10" style="1" customWidth="1"/>
    <col min="3" max="3" width="10.66015625" style="1" customWidth="1"/>
    <col min="4" max="4" width="11.33203125" style="1" customWidth="1"/>
    <col min="5" max="5" width="9.33203125" style="1" customWidth="1"/>
    <col min="6" max="6" width="10.16015625" style="1" customWidth="1"/>
    <col min="7" max="18" width="9" style="1" customWidth="1"/>
    <col min="19" max="19" width="17.5" style="1" customWidth="1"/>
  </cols>
  <sheetData>
    <row r="1" spans="2:19" ht="12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R1" s="3"/>
      <c r="S1" s="4" t="s">
        <v>1</v>
      </c>
    </row>
    <row r="2" spans="2:19" ht="10.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9" t="s">
        <v>2</v>
      </c>
      <c r="R2" s="89"/>
      <c r="S2" s="5">
        <v>503737</v>
      </c>
    </row>
    <row r="3" spans="8:19" ht="10.5" customHeight="1">
      <c r="H3" s="6" t="s">
        <v>3</v>
      </c>
      <c r="I3" s="93" t="s">
        <v>4</v>
      </c>
      <c r="J3" s="93"/>
      <c r="K3" s="93"/>
      <c r="Q3" s="89" t="s">
        <v>5</v>
      </c>
      <c r="R3" s="89"/>
      <c r="S3" s="7" t="s">
        <v>6</v>
      </c>
    </row>
    <row r="4" spans="2:19" ht="10.5" customHeight="1">
      <c r="B4" s="47" t="s">
        <v>7</v>
      </c>
      <c r="C4" s="47"/>
      <c r="D4" s="47"/>
      <c r="E4" s="47"/>
      <c r="F4" s="94" t="s">
        <v>8</v>
      </c>
      <c r="G4" s="94"/>
      <c r="H4" s="94"/>
      <c r="I4" s="94"/>
      <c r="J4" s="94"/>
      <c r="K4" s="94"/>
      <c r="L4" s="94"/>
      <c r="M4" s="94"/>
      <c r="N4" s="94"/>
      <c r="O4" s="94"/>
      <c r="Q4" s="89" t="s">
        <v>9</v>
      </c>
      <c r="R4" s="89"/>
      <c r="S4" s="9" t="s">
        <v>10</v>
      </c>
    </row>
    <row r="5" spans="2:19" ht="10.5" customHeight="1">
      <c r="B5" s="90" t="s">
        <v>11</v>
      </c>
      <c r="C5" s="90"/>
      <c r="D5" s="90"/>
      <c r="E5" s="90"/>
      <c r="F5" s="91"/>
      <c r="G5" s="91"/>
      <c r="H5" s="91"/>
      <c r="I5" s="91"/>
      <c r="J5" s="91"/>
      <c r="K5" s="91"/>
      <c r="L5" s="91"/>
      <c r="M5" s="91"/>
      <c r="N5" s="91"/>
      <c r="O5" s="91"/>
      <c r="S5" s="9"/>
    </row>
    <row r="6" spans="2:19" ht="10.5" customHeight="1">
      <c r="B6" s="47" t="s">
        <v>12</v>
      </c>
      <c r="C6" s="47"/>
      <c r="D6" s="47"/>
      <c r="E6" s="47"/>
      <c r="F6" s="91"/>
      <c r="G6" s="91"/>
      <c r="H6" s="91"/>
      <c r="I6" s="91"/>
      <c r="J6" s="91"/>
      <c r="K6" s="91"/>
      <c r="L6" s="91"/>
      <c r="M6" s="91"/>
      <c r="N6" s="91"/>
      <c r="O6" s="91"/>
      <c r="Q6" s="89" t="s">
        <v>13</v>
      </c>
      <c r="R6" s="89"/>
      <c r="S6" s="9"/>
    </row>
    <row r="7" spans="2:19" ht="10.5" customHeight="1">
      <c r="B7" s="47" t="s">
        <v>14</v>
      </c>
      <c r="C7" s="47"/>
      <c r="D7" s="47"/>
      <c r="E7" s="47"/>
      <c r="F7" s="47" t="s">
        <v>15</v>
      </c>
      <c r="G7" s="47"/>
      <c r="H7" s="47"/>
      <c r="I7" s="47"/>
      <c r="J7" s="47"/>
      <c r="K7" s="47"/>
      <c r="L7" s="47"/>
      <c r="M7" s="47"/>
      <c r="N7" s="47"/>
      <c r="O7" s="47"/>
      <c r="Q7" s="89" t="s">
        <v>9</v>
      </c>
      <c r="R7" s="89"/>
      <c r="S7" s="9"/>
    </row>
    <row r="8" spans="2:19" ht="10.5" customHeight="1">
      <c r="B8" s="47" t="s">
        <v>16</v>
      </c>
      <c r="C8" s="47"/>
      <c r="D8" s="47"/>
      <c r="E8" s="47"/>
      <c r="F8" s="91"/>
      <c r="G8" s="91"/>
      <c r="H8" s="91"/>
      <c r="I8" s="91"/>
      <c r="J8" s="91"/>
      <c r="K8" s="91"/>
      <c r="L8" s="91"/>
      <c r="M8" s="91"/>
      <c r="N8" s="91"/>
      <c r="O8" s="91"/>
      <c r="Q8" s="89" t="s">
        <v>17</v>
      </c>
      <c r="R8" s="89"/>
      <c r="S8" s="9" t="s">
        <v>18</v>
      </c>
    </row>
    <row r="9" spans="2:19" ht="10.5" customHeight="1">
      <c r="B9" s="47" t="s">
        <v>19</v>
      </c>
      <c r="C9" s="47"/>
      <c r="D9" s="47"/>
      <c r="E9" s="47"/>
      <c r="F9" s="92"/>
      <c r="G9" s="92"/>
      <c r="H9" s="92"/>
      <c r="I9" s="92"/>
      <c r="J9" s="92"/>
      <c r="K9" s="92"/>
      <c r="L9" s="92"/>
      <c r="M9" s="92"/>
      <c r="N9" s="92"/>
      <c r="O9" s="92"/>
      <c r="S9" s="9"/>
    </row>
    <row r="10" spans="2:19" ht="10.5" customHeight="1">
      <c r="B10" s="47" t="s">
        <v>20</v>
      </c>
      <c r="C10" s="47"/>
      <c r="D10" s="47"/>
      <c r="E10" s="47"/>
      <c r="S10" s="9"/>
    </row>
    <row r="11" spans="2:19" ht="10.5" customHeight="1">
      <c r="B11" s="88" t="s">
        <v>21</v>
      </c>
      <c r="C11" s="88"/>
      <c r="D11" s="10" t="s">
        <v>22</v>
      </c>
      <c r="Q11" s="89" t="s">
        <v>23</v>
      </c>
      <c r="R11" s="89"/>
      <c r="S11" s="11" t="s">
        <v>24</v>
      </c>
    </row>
    <row r="12" ht="10.5" customHeight="1"/>
    <row r="13" spans="2:19" ht="12" customHeight="1">
      <c r="B13" s="2"/>
      <c r="C13" s="2"/>
      <c r="D13" s="2"/>
      <c r="E13" s="2"/>
      <c r="F13" s="2"/>
      <c r="G13" s="58" t="s">
        <v>25</v>
      </c>
      <c r="H13" s="79"/>
      <c r="I13" s="79"/>
      <c r="J13" s="79"/>
      <c r="K13" s="79"/>
      <c r="L13" s="79"/>
      <c r="M13" s="79"/>
      <c r="N13" s="79"/>
      <c r="O13" s="79"/>
      <c r="Q13" s="12"/>
      <c r="R13" s="12"/>
      <c r="S13" s="12"/>
    </row>
    <row r="14" ht="10.5" customHeight="1"/>
    <row r="15" spans="2:19" s="1" customFormat="1" ht="10.5" customHeight="1">
      <c r="B15" s="59" t="s">
        <v>26</v>
      </c>
      <c r="C15" s="59"/>
      <c r="D15" s="59"/>
      <c r="E15" s="59" t="s">
        <v>27</v>
      </c>
      <c r="F15" s="59" t="s">
        <v>28</v>
      </c>
      <c r="G15" s="59" t="s">
        <v>29</v>
      </c>
      <c r="H15" s="59"/>
      <c r="I15" s="64" t="s">
        <v>30</v>
      </c>
      <c r="J15" s="64"/>
      <c r="K15" s="64"/>
      <c r="L15" s="64"/>
      <c r="M15" s="64"/>
      <c r="N15" s="64"/>
      <c r="O15" s="64"/>
      <c r="P15" s="64"/>
      <c r="Q15" s="64"/>
      <c r="R15" s="64"/>
      <c r="S15" s="59" t="s">
        <v>31</v>
      </c>
    </row>
    <row r="16" spans="2:19" ht="21.75" customHeight="1">
      <c r="B16" s="60"/>
      <c r="C16" s="61"/>
      <c r="D16" s="62"/>
      <c r="E16" s="63"/>
      <c r="F16" s="63"/>
      <c r="G16" s="60"/>
      <c r="H16" s="62"/>
      <c r="I16" s="65" t="s">
        <v>32</v>
      </c>
      <c r="J16" s="65"/>
      <c r="K16" s="65" t="s">
        <v>33</v>
      </c>
      <c r="L16" s="65"/>
      <c r="M16" s="65" t="s">
        <v>34</v>
      </c>
      <c r="N16" s="65"/>
      <c r="O16" s="65" t="s">
        <v>35</v>
      </c>
      <c r="P16" s="65"/>
      <c r="Q16" s="65" t="s">
        <v>36</v>
      </c>
      <c r="R16" s="65"/>
      <c r="S16" s="63"/>
    </row>
    <row r="17" spans="2:19" ht="10.5" customHeight="1">
      <c r="B17" s="56">
        <v>1</v>
      </c>
      <c r="C17" s="56"/>
      <c r="D17" s="56"/>
      <c r="E17" s="13">
        <v>2</v>
      </c>
      <c r="F17" s="14">
        <v>3</v>
      </c>
      <c r="G17" s="52">
        <v>4</v>
      </c>
      <c r="H17" s="52"/>
      <c r="I17" s="52">
        <v>5</v>
      </c>
      <c r="J17" s="52"/>
      <c r="K17" s="52">
        <v>6</v>
      </c>
      <c r="L17" s="52"/>
      <c r="M17" s="52">
        <v>7</v>
      </c>
      <c r="N17" s="52"/>
      <c r="O17" s="52">
        <v>8</v>
      </c>
      <c r="P17" s="52"/>
      <c r="Q17" s="52">
        <v>9</v>
      </c>
      <c r="R17" s="52"/>
      <c r="S17" s="13">
        <v>10</v>
      </c>
    </row>
    <row r="18" spans="2:19" ht="10.5" customHeight="1">
      <c r="B18" s="87" t="s">
        <v>37</v>
      </c>
      <c r="C18" s="87"/>
      <c r="D18" s="87"/>
      <c r="E18" s="15">
        <v>10</v>
      </c>
      <c r="F18" s="16"/>
      <c r="G18" s="76">
        <f>G20+G19</f>
        <v>29015070</v>
      </c>
      <c r="H18" s="76"/>
      <c r="I18" s="76">
        <v>28634987.61</v>
      </c>
      <c r="J18" s="76"/>
      <c r="K18" s="54">
        <v>0</v>
      </c>
      <c r="L18" s="54"/>
      <c r="M18" s="76">
        <v>621390</v>
      </c>
      <c r="N18" s="76"/>
      <c r="O18" s="54">
        <v>0</v>
      </c>
      <c r="P18" s="54"/>
      <c r="Q18" s="76">
        <v>29256377.61</v>
      </c>
      <c r="R18" s="76"/>
      <c r="S18" s="17">
        <v>-29256377.61</v>
      </c>
    </row>
    <row r="19" spans="2:19" ht="21.75" customHeight="1" outlineLevel="1">
      <c r="B19" s="80" t="s">
        <v>38</v>
      </c>
      <c r="C19" s="80"/>
      <c r="D19" s="80"/>
      <c r="E19" s="18"/>
      <c r="F19" s="19" t="s">
        <v>39</v>
      </c>
      <c r="G19" s="81">
        <v>497800</v>
      </c>
      <c r="H19" s="81"/>
      <c r="I19" s="72">
        <v>25984939.06</v>
      </c>
      <c r="J19" s="72"/>
      <c r="K19" s="68">
        <v>0</v>
      </c>
      <c r="L19" s="68"/>
      <c r="M19" s="72">
        <v>621390</v>
      </c>
      <c r="N19" s="72"/>
      <c r="O19" s="68">
        <v>0</v>
      </c>
      <c r="P19" s="68"/>
      <c r="Q19" s="73">
        <v>26606329.06</v>
      </c>
      <c r="R19" s="73"/>
      <c r="S19" s="20">
        <v>-26606329.06</v>
      </c>
    </row>
    <row r="20" spans="2:19" ht="10.5" customHeight="1" outlineLevel="1">
      <c r="B20" s="80" t="s">
        <v>40</v>
      </c>
      <c r="C20" s="80"/>
      <c r="D20" s="80"/>
      <c r="E20" s="18"/>
      <c r="F20" s="19" t="s">
        <v>41</v>
      </c>
      <c r="G20" s="81">
        <v>28517270</v>
      </c>
      <c r="H20" s="81"/>
      <c r="I20" s="72">
        <v>2650048.55</v>
      </c>
      <c r="J20" s="72"/>
      <c r="K20" s="68">
        <v>0</v>
      </c>
      <c r="L20" s="68"/>
      <c r="M20" s="68">
        <v>0</v>
      </c>
      <c r="N20" s="68"/>
      <c r="O20" s="68">
        <v>0</v>
      </c>
      <c r="P20" s="68"/>
      <c r="Q20" s="73">
        <v>2650048.55</v>
      </c>
      <c r="R20" s="73"/>
      <c r="S20" s="20">
        <v>-2650048.55</v>
      </c>
    </row>
    <row r="21" spans="5:19" s="1" customFormat="1" ht="10.5" customHeight="1"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</row>
    <row r="22" ht="10.5" customHeight="1">
      <c r="S22" s="22" t="s">
        <v>42</v>
      </c>
    </row>
    <row r="23" spans="2:18" s="12" customFormat="1" ht="12" customHeight="1">
      <c r="B23" s="2"/>
      <c r="C23" s="2"/>
      <c r="D23" s="2"/>
      <c r="E23" s="2"/>
      <c r="F23" s="2"/>
      <c r="G23" s="58" t="s">
        <v>43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6"/>
    </row>
    <row r="25" spans="2:19" s="1" customFormat="1" ht="10.5" customHeight="1">
      <c r="B25" s="59" t="s">
        <v>26</v>
      </c>
      <c r="C25" s="59"/>
      <c r="D25" s="59"/>
      <c r="E25" s="59" t="s">
        <v>27</v>
      </c>
      <c r="F25" s="59" t="s">
        <v>28</v>
      </c>
      <c r="G25" s="59" t="s">
        <v>29</v>
      </c>
      <c r="H25" s="59"/>
      <c r="I25" s="64" t="s">
        <v>30</v>
      </c>
      <c r="J25" s="64"/>
      <c r="K25" s="64"/>
      <c r="L25" s="64"/>
      <c r="M25" s="64"/>
      <c r="N25" s="64"/>
      <c r="O25" s="64"/>
      <c r="P25" s="64"/>
      <c r="Q25" s="64"/>
      <c r="R25" s="64"/>
      <c r="S25" s="59" t="s">
        <v>31</v>
      </c>
    </row>
    <row r="26" spans="2:19" ht="21.75" customHeight="1">
      <c r="B26" s="60"/>
      <c r="C26" s="61"/>
      <c r="D26" s="62"/>
      <c r="E26" s="63"/>
      <c r="F26" s="63"/>
      <c r="G26" s="60"/>
      <c r="H26" s="62"/>
      <c r="I26" s="65" t="s">
        <v>32</v>
      </c>
      <c r="J26" s="65"/>
      <c r="K26" s="65" t="s">
        <v>33</v>
      </c>
      <c r="L26" s="65"/>
      <c r="M26" s="65" t="s">
        <v>34</v>
      </c>
      <c r="N26" s="65"/>
      <c r="O26" s="65" t="s">
        <v>35</v>
      </c>
      <c r="P26" s="65"/>
      <c r="Q26" s="65" t="s">
        <v>36</v>
      </c>
      <c r="R26" s="65"/>
      <c r="S26" s="63"/>
    </row>
    <row r="27" spans="2:19" ht="10.5" customHeight="1">
      <c r="B27" s="56">
        <v>1</v>
      </c>
      <c r="C27" s="56"/>
      <c r="D27" s="56"/>
      <c r="E27" s="13">
        <v>2</v>
      </c>
      <c r="F27" s="14">
        <v>3</v>
      </c>
      <c r="G27" s="52">
        <v>4</v>
      </c>
      <c r="H27" s="52"/>
      <c r="I27" s="52">
        <v>5</v>
      </c>
      <c r="J27" s="52"/>
      <c r="K27" s="52">
        <v>6</v>
      </c>
      <c r="L27" s="52"/>
      <c r="M27" s="52">
        <v>7</v>
      </c>
      <c r="N27" s="52"/>
      <c r="O27" s="52">
        <v>8</v>
      </c>
      <c r="P27" s="52"/>
      <c r="Q27" s="52">
        <v>9</v>
      </c>
      <c r="R27" s="52"/>
      <c r="S27" s="13">
        <v>10</v>
      </c>
    </row>
    <row r="28" spans="2:19" ht="10.5" customHeight="1">
      <c r="B28" s="85" t="s">
        <v>44</v>
      </c>
      <c r="C28" s="85"/>
      <c r="D28" s="85"/>
      <c r="E28" s="24">
        <v>200</v>
      </c>
      <c r="F28" s="25" t="s">
        <v>45</v>
      </c>
      <c r="G28" s="83">
        <f>G30+G31+G32+G33+G34+G35+G36</f>
        <v>29015070</v>
      </c>
      <c r="H28" s="83"/>
      <c r="I28" s="76">
        <v>29096733.51</v>
      </c>
      <c r="J28" s="76"/>
      <c r="K28" s="54">
        <v>0</v>
      </c>
      <c r="L28" s="54"/>
      <c r="M28" s="76">
        <v>197783.82</v>
      </c>
      <c r="N28" s="76"/>
      <c r="O28" s="54">
        <v>0</v>
      </c>
      <c r="P28" s="54"/>
      <c r="Q28" s="76">
        <v>29294517.33</v>
      </c>
      <c r="R28" s="76"/>
      <c r="S28" s="26">
        <v>-29294517.33</v>
      </c>
    </row>
    <row r="29" spans="2:19" ht="10.5" customHeight="1">
      <c r="B29" s="84" t="s">
        <v>46</v>
      </c>
      <c r="C29" s="84"/>
      <c r="D29" s="84"/>
      <c r="E29" s="27"/>
      <c r="S29" s="28"/>
    </row>
    <row r="30" spans="2:19" ht="10.5" customHeight="1" outlineLevel="1">
      <c r="B30" s="80" t="s">
        <v>47</v>
      </c>
      <c r="C30" s="80"/>
      <c r="D30" s="80"/>
      <c r="E30" s="18"/>
      <c r="F30" s="19" t="s">
        <v>48</v>
      </c>
      <c r="G30" s="81">
        <v>17907610</v>
      </c>
      <c r="H30" s="81"/>
      <c r="I30" s="72">
        <v>17979419.12</v>
      </c>
      <c r="J30" s="72"/>
      <c r="K30" s="68">
        <v>0</v>
      </c>
      <c r="L30" s="68"/>
      <c r="M30" s="72">
        <v>64223.82</v>
      </c>
      <c r="N30" s="72"/>
      <c r="O30" s="68">
        <v>0</v>
      </c>
      <c r="P30" s="68"/>
      <c r="Q30" s="73">
        <v>18043642.94</v>
      </c>
      <c r="R30" s="73"/>
      <c r="S30" s="20">
        <v>-18043642.94</v>
      </c>
    </row>
    <row r="31" spans="2:19" ht="55.5" customHeight="1" outlineLevel="1">
      <c r="B31" s="80" t="s">
        <v>49</v>
      </c>
      <c r="C31" s="80"/>
      <c r="D31" s="80"/>
      <c r="E31" s="18"/>
      <c r="F31" s="19" t="s">
        <v>50</v>
      </c>
      <c r="G31" s="81">
        <v>4606780</v>
      </c>
      <c r="H31" s="81"/>
      <c r="I31" s="72">
        <v>4843303.09</v>
      </c>
      <c r="J31" s="72"/>
      <c r="K31" s="68">
        <v>0</v>
      </c>
      <c r="L31" s="68"/>
      <c r="M31" s="68">
        <v>0</v>
      </c>
      <c r="N31" s="68"/>
      <c r="O31" s="68">
        <v>0</v>
      </c>
      <c r="P31" s="68"/>
      <c r="Q31" s="73">
        <v>4843303.09</v>
      </c>
      <c r="R31" s="73"/>
      <c r="S31" s="20">
        <v>-4843303.09</v>
      </c>
    </row>
    <row r="32" spans="2:19" ht="21.75" customHeight="1" outlineLevel="1">
      <c r="B32" s="80" t="s">
        <v>51</v>
      </c>
      <c r="C32" s="80"/>
      <c r="D32" s="80"/>
      <c r="E32" s="18"/>
      <c r="F32" s="19" t="s">
        <v>52</v>
      </c>
      <c r="G32" s="81">
        <f>6371530+49714</f>
        <v>6421244</v>
      </c>
      <c r="H32" s="81"/>
      <c r="I32" s="72">
        <v>6194842.15</v>
      </c>
      <c r="J32" s="72"/>
      <c r="K32" s="68">
        <v>0</v>
      </c>
      <c r="L32" s="68"/>
      <c r="M32" s="72">
        <v>133560</v>
      </c>
      <c r="N32" s="72"/>
      <c r="O32" s="68">
        <v>0</v>
      </c>
      <c r="P32" s="68"/>
      <c r="Q32" s="73">
        <v>6328402.15</v>
      </c>
      <c r="R32" s="73"/>
      <c r="S32" s="20">
        <v>-6328402.15</v>
      </c>
    </row>
    <row r="33" spans="2:19" ht="43.5" customHeight="1" outlineLevel="1">
      <c r="B33" s="80" t="s">
        <v>53</v>
      </c>
      <c r="C33" s="80"/>
      <c r="D33" s="80"/>
      <c r="E33" s="18"/>
      <c r="F33" s="19" t="s">
        <v>54</v>
      </c>
      <c r="G33" s="81">
        <v>31000</v>
      </c>
      <c r="H33" s="81"/>
      <c r="I33" s="72">
        <v>30734.02</v>
      </c>
      <c r="J33" s="72"/>
      <c r="K33" s="68">
        <v>0</v>
      </c>
      <c r="L33" s="68"/>
      <c r="M33" s="68">
        <v>0</v>
      </c>
      <c r="N33" s="68"/>
      <c r="O33" s="68">
        <v>0</v>
      </c>
      <c r="P33" s="68"/>
      <c r="Q33" s="73">
        <v>30734.02</v>
      </c>
      <c r="R33" s="73"/>
      <c r="S33" s="20">
        <v>-30734.02</v>
      </c>
    </row>
    <row r="34" spans="2:19" ht="21.75" customHeight="1" outlineLevel="1">
      <c r="B34" s="80" t="s">
        <v>55</v>
      </c>
      <c r="C34" s="80"/>
      <c r="D34" s="80"/>
      <c r="E34" s="18"/>
      <c r="F34" s="19" t="s">
        <v>56</v>
      </c>
      <c r="G34" s="81">
        <v>8259</v>
      </c>
      <c r="H34" s="81"/>
      <c r="I34" s="72">
        <v>8259</v>
      </c>
      <c r="J34" s="72"/>
      <c r="K34" s="68">
        <v>0</v>
      </c>
      <c r="L34" s="68"/>
      <c r="M34" s="68">
        <v>0</v>
      </c>
      <c r="N34" s="68"/>
      <c r="O34" s="68">
        <v>0</v>
      </c>
      <c r="P34" s="68"/>
      <c r="Q34" s="73">
        <v>8259</v>
      </c>
      <c r="R34" s="73"/>
      <c r="S34" s="20">
        <v>-8259</v>
      </c>
    </row>
    <row r="35" spans="2:19" ht="10.5" customHeight="1" outlineLevel="1">
      <c r="B35" s="80" t="s">
        <v>57</v>
      </c>
      <c r="C35" s="80"/>
      <c r="D35" s="80"/>
      <c r="E35" s="18"/>
      <c r="F35" s="19" t="s">
        <v>58</v>
      </c>
      <c r="G35" s="81">
        <v>39186</v>
      </c>
      <c r="H35" s="81"/>
      <c r="I35" s="72">
        <v>39186</v>
      </c>
      <c r="J35" s="72"/>
      <c r="K35" s="68">
        <v>0</v>
      </c>
      <c r="L35" s="68"/>
      <c r="M35" s="68">
        <v>0</v>
      </c>
      <c r="N35" s="68"/>
      <c r="O35" s="68">
        <v>0</v>
      </c>
      <c r="P35" s="68"/>
      <c r="Q35" s="73">
        <v>39186</v>
      </c>
      <c r="R35" s="73"/>
      <c r="S35" s="20">
        <v>-39186</v>
      </c>
    </row>
    <row r="36" spans="2:19" ht="10.5" customHeight="1" outlineLevel="1">
      <c r="B36" s="80" t="s">
        <v>59</v>
      </c>
      <c r="C36" s="80"/>
      <c r="D36" s="80"/>
      <c r="E36" s="18"/>
      <c r="F36" s="19" t="s">
        <v>60</v>
      </c>
      <c r="G36" s="81">
        <v>991</v>
      </c>
      <c r="H36" s="81"/>
      <c r="I36" s="81">
        <v>990.13</v>
      </c>
      <c r="J36" s="81"/>
      <c r="K36" s="68">
        <v>0</v>
      </c>
      <c r="L36" s="68"/>
      <c r="M36" s="68">
        <v>0</v>
      </c>
      <c r="N36" s="68"/>
      <c r="O36" s="68">
        <v>0</v>
      </c>
      <c r="P36" s="68"/>
      <c r="Q36" s="82">
        <v>990.13</v>
      </c>
      <c r="R36" s="82"/>
      <c r="S36" s="29">
        <v>-990.13</v>
      </c>
    </row>
    <row r="37" spans="2:19" ht="21.75" customHeight="1">
      <c r="B37" s="49" t="s">
        <v>61</v>
      </c>
      <c r="C37" s="49"/>
      <c r="D37" s="49"/>
      <c r="E37" s="30">
        <v>450</v>
      </c>
      <c r="F37" s="31" t="s">
        <v>45</v>
      </c>
      <c r="G37" s="77">
        <f>G18-G28</f>
        <v>0</v>
      </c>
      <c r="H37" s="77"/>
      <c r="I37" s="78">
        <v>-461745.9</v>
      </c>
      <c r="J37" s="78"/>
      <c r="K37" s="77">
        <v>0</v>
      </c>
      <c r="L37" s="77"/>
      <c r="M37" s="78">
        <v>423606.18</v>
      </c>
      <c r="N37" s="78"/>
      <c r="O37" s="77">
        <v>0</v>
      </c>
      <c r="P37" s="77"/>
      <c r="Q37" s="78">
        <v>-38139.72</v>
      </c>
      <c r="R37" s="78"/>
      <c r="S37" s="32" t="s">
        <v>45</v>
      </c>
    </row>
    <row r="38" s="1" customFormat="1" ht="10.5" customHeight="1"/>
    <row r="39" spans="2:19" s="1" customFormat="1" ht="12" customHeight="1">
      <c r="B39" s="2"/>
      <c r="C39" s="2"/>
      <c r="D39" s="2"/>
      <c r="E39" s="2"/>
      <c r="F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2" t="s">
        <v>62</v>
      </c>
    </row>
    <row r="40" spans="7:13" ht="12" customHeight="1">
      <c r="G40" s="58" t="s">
        <v>63</v>
      </c>
      <c r="H40" s="79"/>
      <c r="I40" s="79"/>
      <c r="J40" s="79"/>
      <c r="K40" s="79"/>
      <c r="L40" s="79"/>
      <c r="M40" s="79"/>
    </row>
    <row r="41" spans="2:19" ht="10.5" customHeight="1">
      <c r="B41" s="59" t="s">
        <v>26</v>
      </c>
      <c r="C41" s="59"/>
      <c r="D41" s="59"/>
      <c r="E41" s="59" t="s">
        <v>27</v>
      </c>
      <c r="F41" s="59" t="s">
        <v>28</v>
      </c>
      <c r="G41" s="59" t="s">
        <v>29</v>
      </c>
      <c r="H41" s="59"/>
      <c r="I41" s="64" t="s">
        <v>30</v>
      </c>
      <c r="J41" s="64"/>
      <c r="K41" s="64"/>
      <c r="L41" s="64"/>
      <c r="M41" s="64"/>
      <c r="N41" s="64"/>
      <c r="O41" s="64"/>
      <c r="P41" s="64"/>
      <c r="Q41" s="64"/>
      <c r="R41" s="64"/>
      <c r="S41" s="59" t="s">
        <v>31</v>
      </c>
    </row>
    <row r="42" spans="2:19" ht="21.75" customHeight="1">
      <c r="B42" s="60"/>
      <c r="C42" s="61"/>
      <c r="D42" s="62"/>
      <c r="E42" s="63"/>
      <c r="F42" s="63"/>
      <c r="G42" s="60"/>
      <c r="H42" s="62"/>
      <c r="I42" s="65" t="s">
        <v>32</v>
      </c>
      <c r="J42" s="65"/>
      <c r="K42" s="65" t="s">
        <v>33</v>
      </c>
      <c r="L42" s="65"/>
      <c r="M42" s="65" t="s">
        <v>34</v>
      </c>
      <c r="N42" s="65"/>
      <c r="O42" s="65" t="s">
        <v>35</v>
      </c>
      <c r="P42" s="65"/>
      <c r="Q42" s="65" t="s">
        <v>36</v>
      </c>
      <c r="R42" s="65"/>
      <c r="S42" s="63"/>
    </row>
    <row r="43" spans="2:19" ht="10.5" customHeight="1">
      <c r="B43" s="56">
        <v>1</v>
      </c>
      <c r="C43" s="56"/>
      <c r="D43" s="56"/>
      <c r="E43" s="13">
        <v>2</v>
      </c>
      <c r="F43" s="14">
        <v>3</v>
      </c>
      <c r="G43" s="52">
        <v>4</v>
      </c>
      <c r="H43" s="52"/>
      <c r="I43" s="52">
        <v>5</v>
      </c>
      <c r="J43" s="52"/>
      <c r="K43" s="52">
        <v>6</v>
      </c>
      <c r="L43" s="52"/>
      <c r="M43" s="52">
        <v>7</v>
      </c>
      <c r="N43" s="52"/>
      <c r="O43" s="52">
        <v>8</v>
      </c>
      <c r="P43" s="52"/>
      <c r="Q43" s="52">
        <v>9</v>
      </c>
      <c r="R43" s="52"/>
      <c r="S43" s="13">
        <v>10</v>
      </c>
    </row>
    <row r="44" spans="2:19" ht="55.5" customHeight="1">
      <c r="B44" s="49" t="s">
        <v>64</v>
      </c>
      <c r="C44" s="49"/>
      <c r="D44" s="49"/>
      <c r="E44" s="24">
        <v>500</v>
      </c>
      <c r="F44" s="25"/>
      <c r="G44" s="54">
        <v>0</v>
      </c>
      <c r="H44" s="54"/>
      <c r="I44" s="76">
        <v>461745.9</v>
      </c>
      <c r="J44" s="76"/>
      <c r="K44" s="54">
        <v>0</v>
      </c>
      <c r="L44" s="54"/>
      <c r="M44" s="76">
        <v>-423606.18</v>
      </c>
      <c r="N44" s="76"/>
      <c r="O44" s="54">
        <v>0</v>
      </c>
      <c r="P44" s="54"/>
      <c r="Q44" s="76">
        <v>38139.72</v>
      </c>
      <c r="R44" s="76"/>
      <c r="S44" s="26">
        <v>-38139.72</v>
      </c>
    </row>
    <row r="45" spans="2:19" ht="21.75" customHeight="1">
      <c r="B45" s="66" t="s">
        <v>65</v>
      </c>
      <c r="C45" s="66"/>
      <c r="D45" s="66"/>
      <c r="E45" s="33">
        <v>520</v>
      </c>
      <c r="F45" s="34"/>
      <c r="G45" s="50">
        <v>0</v>
      </c>
      <c r="H45" s="50"/>
      <c r="I45" s="50">
        <v>0</v>
      </c>
      <c r="J45" s="50"/>
      <c r="K45" s="50">
        <v>0</v>
      </c>
      <c r="L45" s="50"/>
      <c r="M45" s="50">
        <v>0</v>
      </c>
      <c r="N45" s="50"/>
      <c r="O45" s="50">
        <v>0</v>
      </c>
      <c r="P45" s="50"/>
      <c r="Q45" s="50">
        <v>0</v>
      </c>
      <c r="R45" s="50"/>
      <c r="S45" s="35">
        <v>0</v>
      </c>
    </row>
    <row r="46" spans="2:19" ht="10.5" customHeight="1">
      <c r="B46" s="66" t="s">
        <v>66</v>
      </c>
      <c r="C46" s="66"/>
      <c r="D46" s="66"/>
      <c r="E46" s="33">
        <v>590</v>
      </c>
      <c r="F46" s="34" t="s">
        <v>45</v>
      </c>
      <c r="G46" s="50">
        <v>0</v>
      </c>
      <c r="H46" s="50"/>
      <c r="I46" s="50">
        <v>0</v>
      </c>
      <c r="J46" s="50"/>
      <c r="K46" s="50">
        <v>0</v>
      </c>
      <c r="L46" s="50"/>
      <c r="M46" s="50">
        <v>0</v>
      </c>
      <c r="N46" s="50"/>
      <c r="O46" s="50">
        <v>0</v>
      </c>
      <c r="P46" s="50"/>
      <c r="Q46" s="50">
        <v>0</v>
      </c>
      <c r="R46" s="50"/>
      <c r="S46" s="35">
        <v>0</v>
      </c>
    </row>
    <row r="47" spans="2:19" ht="21.75" customHeight="1">
      <c r="B47" s="67" t="s">
        <v>67</v>
      </c>
      <c r="C47" s="67"/>
      <c r="D47" s="67"/>
      <c r="E47" s="33">
        <v>591</v>
      </c>
      <c r="F47" s="13">
        <v>510</v>
      </c>
      <c r="G47" s="68">
        <v>0</v>
      </c>
      <c r="H47" s="68"/>
      <c r="I47" s="68">
        <v>0</v>
      </c>
      <c r="J47" s="68"/>
      <c r="K47" s="68">
        <v>0</v>
      </c>
      <c r="L47" s="68"/>
      <c r="M47" s="68">
        <v>0</v>
      </c>
      <c r="N47" s="68"/>
      <c r="O47" s="68">
        <v>0</v>
      </c>
      <c r="P47" s="68"/>
      <c r="Q47" s="50">
        <v>0</v>
      </c>
      <c r="R47" s="50"/>
      <c r="S47" s="35">
        <v>0</v>
      </c>
    </row>
    <row r="48" spans="2:19" ht="10.5" customHeight="1">
      <c r="B48" s="67" t="s">
        <v>68</v>
      </c>
      <c r="C48" s="67"/>
      <c r="D48" s="67"/>
      <c r="E48" s="33">
        <v>592</v>
      </c>
      <c r="F48" s="13">
        <v>610</v>
      </c>
      <c r="G48" s="68">
        <v>0</v>
      </c>
      <c r="H48" s="68"/>
      <c r="I48" s="68">
        <v>0</v>
      </c>
      <c r="J48" s="68"/>
      <c r="K48" s="68">
        <v>0</v>
      </c>
      <c r="L48" s="68"/>
      <c r="M48" s="68">
        <v>0</v>
      </c>
      <c r="N48" s="68"/>
      <c r="O48" s="68">
        <v>0</v>
      </c>
      <c r="P48" s="68"/>
      <c r="Q48" s="50">
        <v>0</v>
      </c>
      <c r="R48" s="50"/>
      <c r="S48" s="35">
        <v>0</v>
      </c>
    </row>
    <row r="49" spans="2:19" ht="21.75" customHeight="1">
      <c r="B49" s="66" t="s">
        <v>69</v>
      </c>
      <c r="C49" s="66"/>
      <c r="D49" s="66"/>
      <c r="E49" s="33">
        <v>620</v>
      </c>
      <c r="F49" s="34"/>
      <c r="G49" s="50">
        <v>0</v>
      </c>
      <c r="H49" s="50"/>
      <c r="I49" s="50">
        <v>0</v>
      </c>
      <c r="J49" s="50"/>
      <c r="K49" s="50">
        <v>0</v>
      </c>
      <c r="L49" s="50"/>
      <c r="M49" s="50">
        <v>0</v>
      </c>
      <c r="N49" s="50"/>
      <c r="O49" s="50">
        <v>0</v>
      </c>
      <c r="P49" s="50"/>
      <c r="Q49" s="50">
        <v>0</v>
      </c>
      <c r="R49" s="50"/>
      <c r="S49" s="35">
        <v>0</v>
      </c>
    </row>
    <row r="50" spans="2:19" ht="10.5" customHeight="1">
      <c r="B50" s="66" t="s">
        <v>70</v>
      </c>
      <c r="C50" s="66"/>
      <c r="D50" s="66"/>
      <c r="E50" s="33">
        <v>700</v>
      </c>
      <c r="F50" s="34" t="s">
        <v>45</v>
      </c>
      <c r="G50" s="68">
        <v>0</v>
      </c>
      <c r="H50" s="68"/>
      <c r="I50" s="73">
        <v>38139.72</v>
      </c>
      <c r="J50" s="73"/>
      <c r="K50" s="50">
        <v>0</v>
      </c>
      <c r="L50" s="50"/>
      <c r="M50" s="50">
        <v>0</v>
      </c>
      <c r="N50" s="50"/>
      <c r="O50" s="50">
        <v>0</v>
      </c>
      <c r="P50" s="50"/>
      <c r="Q50" s="73">
        <v>38139.72</v>
      </c>
      <c r="R50" s="73"/>
      <c r="S50" s="20">
        <v>-38139.72</v>
      </c>
    </row>
    <row r="51" spans="2:19" ht="21.75" customHeight="1">
      <c r="B51" s="67" t="s">
        <v>71</v>
      </c>
      <c r="C51" s="67"/>
      <c r="D51" s="67"/>
      <c r="E51" s="33">
        <v>710</v>
      </c>
      <c r="F51" s="13">
        <v>510</v>
      </c>
      <c r="G51" s="75" t="s">
        <v>72</v>
      </c>
      <c r="H51" s="75"/>
      <c r="I51" s="72">
        <v>-29265990.51</v>
      </c>
      <c r="J51" s="72"/>
      <c r="K51" s="72">
        <v>-199134.66</v>
      </c>
      <c r="L51" s="72"/>
      <c r="M51" s="72">
        <v>-820524.66</v>
      </c>
      <c r="N51" s="72"/>
      <c r="O51" s="68">
        <v>0</v>
      </c>
      <c r="P51" s="68"/>
      <c r="Q51" s="73">
        <v>-30285649.83</v>
      </c>
      <c r="R51" s="73"/>
      <c r="S51" s="36" t="s">
        <v>45</v>
      </c>
    </row>
    <row r="52" spans="2:19" ht="21.75" customHeight="1">
      <c r="B52" s="67" t="s">
        <v>73</v>
      </c>
      <c r="C52" s="67"/>
      <c r="D52" s="67"/>
      <c r="E52" s="33">
        <v>720</v>
      </c>
      <c r="F52" s="13">
        <v>610</v>
      </c>
      <c r="G52" s="74" t="s">
        <v>72</v>
      </c>
      <c r="H52" s="74"/>
      <c r="I52" s="72">
        <v>29304130.23</v>
      </c>
      <c r="J52" s="72"/>
      <c r="K52" s="72">
        <v>199134.66</v>
      </c>
      <c r="L52" s="72"/>
      <c r="M52" s="72">
        <v>820524.66</v>
      </c>
      <c r="N52" s="72"/>
      <c r="O52" s="68">
        <v>0</v>
      </c>
      <c r="P52" s="68"/>
      <c r="Q52" s="73">
        <v>30323789.55</v>
      </c>
      <c r="R52" s="73"/>
      <c r="S52" s="36" t="s">
        <v>45</v>
      </c>
    </row>
    <row r="53" spans="2:19" ht="43.5" customHeight="1">
      <c r="B53" s="66" t="s">
        <v>74</v>
      </c>
      <c r="C53" s="66"/>
      <c r="D53" s="66"/>
      <c r="E53" s="33">
        <v>730</v>
      </c>
      <c r="F53" s="34" t="s">
        <v>45</v>
      </c>
      <c r="G53" s="68">
        <v>0</v>
      </c>
      <c r="H53" s="68"/>
      <c r="I53" s="73">
        <v>423606.18</v>
      </c>
      <c r="J53" s="73"/>
      <c r="K53" s="50">
        <v>0</v>
      </c>
      <c r="L53" s="50"/>
      <c r="M53" s="73">
        <v>-423606.18</v>
      </c>
      <c r="N53" s="73"/>
      <c r="O53" s="50">
        <v>0</v>
      </c>
      <c r="P53" s="50"/>
      <c r="Q53" s="50">
        <v>0</v>
      </c>
      <c r="R53" s="50"/>
      <c r="S53" s="35">
        <v>0</v>
      </c>
    </row>
    <row r="54" spans="2:19" ht="21.75" customHeight="1">
      <c r="B54" s="67" t="s">
        <v>75</v>
      </c>
      <c r="C54" s="67"/>
      <c r="D54" s="67"/>
      <c r="E54" s="33">
        <v>731</v>
      </c>
      <c r="F54" s="13">
        <v>510</v>
      </c>
      <c r="G54" s="68">
        <v>0</v>
      </c>
      <c r="H54" s="68"/>
      <c r="I54" s="72">
        <v>622065.42</v>
      </c>
      <c r="J54" s="72"/>
      <c r="K54" s="72">
        <v>199134.66</v>
      </c>
      <c r="L54" s="72"/>
      <c r="M54" s="72">
        <v>198459.24</v>
      </c>
      <c r="N54" s="72"/>
      <c r="O54" s="68">
        <v>0</v>
      </c>
      <c r="P54" s="68"/>
      <c r="Q54" s="73">
        <v>1019659.32</v>
      </c>
      <c r="R54" s="73"/>
      <c r="S54" s="36" t="s">
        <v>45</v>
      </c>
    </row>
    <row r="55" spans="2:19" ht="21.75" customHeight="1">
      <c r="B55" s="67" t="s">
        <v>76</v>
      </c>
      <c r="C55" s="67"/>
      <c r="D55" s="67"/>
      <c r="E55" s="33">
        <v>732</v>
      </c>
      <c r="F55" s="13">
        <v>610</v>
      </c>
      <c r="G55" s="68">
        <v>0</v>
      </c>
      <c r="H55" s="68"/>
      <c r="I55" s="72">
        <v>-198459.24</v>
      </c>
      <c r="J55" s="72"/>
      <c r="K55" s="72">
        <v>-199134.66</v>
      </c>
      <c r="L55" s="72"/>
      <c r="M55" s="72">
        <v>-622065.42</v>
      </c>
      <c r="N55" s="72"/>
      <c r="O55" s="68">
        <v>0</v>
      </c>
      <c r="P55" s="68"/>
      <c r="Q55" s="73">
        <v>-1019659.32</v>
      </c>
      <c r="R55" s="73"/>
      <c r="S55" s="36" t="s">
        <v>45</v>
      </c>
    </row>
    <row r="56" spans="2:19" ht="33" customHeight="1">
      <c r="B56" s="66" t="s">
        <v>77</v>
      </c>
      <c r="C56" s="66"/>
      <c r="D56" s="66"/>
      <c r="E56" s="33">
        <v>820</v>
      </c>
      <c r="F56" s="34" t="s">
        <v>45</v>
      </c>
      <c r="G56" s="50">
        <v>0</v>
      </c>
      <c r="H56" s="50"/>
      <c r="I56" s="50">
        <v>0</v>
      </c>
      <c r="J56" s="50"/>
      <c r="K56" s="50">
        <v>0</v>
      </c>
      <c r="L56" s="50"/>
      <c r="M56" s="70" t="s">
        <v>72</v>
      </c>
      <c r="N56" s="70"/>
      <c r="O56" s="70" t="s">
        <v>72</v>
      </c>
      <c r="P56" s="70"/>
      <c r="Q56" s="50">
        <v>0</v>
      </c>
      <c r="R56" s="50"/>
      <c r="S56" s="35">
        <v>0</v>
      </c>
    </row>
    <row r="57" spans="2:19" ht="33" customHeight="1">
      <c r="B57" s="67" t="s">
        <v>78</v>
      </c>
      <c r="C57" s="67"/>
      <c r="D57" s="67"/>
      <c r="E57" s="33">
        <v>821</v>
      </c>
      <c r="F57" s="34"/>
      <c r="G57" s="68">
        <v>0</v>
      </c>
      <c r="H57" s="68"/>
      <c r="I57" s="68">
        <v>0</v>
      </c>
      <c r="J57" s="68"/>
      <c r="K57" s="68">
        <v>0</v>
      </c>
      <c r="L57" s="68"/>
      <c r="M57" s="71" t="s">
        <v>72</v>
      </c>
      <c r="N57" s="71"/>
      <c r="O57" s="71" t="s">
        <v>72</v>
      </c>
      <c r="P57" s="71"/>
      <c r="Q57" s="50">
        <v>0</v>
      </c>
      <c r="R57" s="50"/>
      <c r="S57" s="35">
        <v>0</v>
      </c>
    </row>
    <row r="58" spans="2:19" ht="33" customHeight="1">
      <c r="B58" s="67" t="s">
        <v>79</v>
      </c>
      <c r="C58" s="67"/>
      <c r="D58" s="67"/>
      <c r="E58" s="37">
        <v>822</v>
      </c>
      <c r="F58" s="38"/>
      <c r="G58" s="53">
        <v>0</v>
      </c>
      <c r="H58" s="53"/>
      <c r="I58" s="53">
        <v>0</v>
      </c>
      <c r="J58" s="53"/>
      <c r="K58" s="53">
        <v>0</v>
      </c>
      <c r="L58" s="53"/>
      <c r="M58" s="69" t="s">
        <v>72</v>
      </c>
      <c r="N58" s="69"/>
      <c r="O58" s="69" t="s">
        <v>72</v>
      </c>
      <c r="P58" s="69"/>
      <c r="Q58" s="57">
        <v>0</v>
      </c>
      <c r="R58" s="57"/>
      <c r="S58" s="39">
        <v>0</v>
      </c>
    </row>
    <row r="59" s="1" customFormat="1" ht="10.5" customHeight="1"/>
    <row r="60" ht="10.5" customHeight="1">
      <c r="S60" s="22" t="s">
        <v>80</v>
      </c>
    </row>
    <row r="61" spans="2:19" ht="10.5" customHeight="1">
      <c r="B61" s="59" t="s">
        <v>26</v>
      </c>
      <c r="C61" s="59"/>
      <c r="D61" s="59"/>
      <c r="E61" s="59" t="s">
        <v>27</v>
      </c>
      <c r="F61" s="59" t="s">
        <v>28</v>
      </c>
      <c r="G61" s="59" t="s">
        <v>29</v>
      </c>
      <c r="H61" s="59"/>
      <c r="I61" s="64" t="s">
        <v>30</v>
      </c>
      <c r="J61" s="64"/>
      <c r="K61" s="64"/>
      <c r="L61" s="64"/>
      <c r="M61" s="64"/>
      <c r="N61" s="64"/>
      <c r="O61" s="64"/>
      <c r="P61" s="64"/>
      <c r="Q61" s="64"/>
      <c r="R61" s="64"/>
      <c r="S61" s="59" t="s">
        <v>31</v>
      </c>
    </row>
    <row r="62" spans="2:19" ht="21.75" customHeight="1">
      <c r="B62" s="60"/>
      <c r="C62" s="61"/>
      <c r="D62" s="62"/>
      <c r="E62" s="63"/>
      <c r="F62" s="63"/>
      <c r="G62" s="60"/>
      <c r="H62" s="62"/>
      <c r="I62" s="65" t="s">
        <v>32</v>
      </c>
      <c r="J62" s="65"/>
      <c r="K62" s="65" t="s">
        <v>33</v>
      </c>
      <c r="L62" s="65"/>
      <c r="M62" s="65" t="s">
        <v>34</v>
      </c>
      <c r="N62" s="65"/>
      <c r="O62" s="65" t="s">
        <v>35</v>
      </c>
      <c r="P62" s="65"/>
      <c r="Q62" s="65" t="s">
        <v>36</v>
      </c>
      <c r="R62" s="65"/>
      <c r="S62" s="63"/>
    </row>
    <row r="63" spans="2:19" ht="10.5" customHeight="1">
      <c r="B63" s="56">
        <v>1</v>
      </c>
      <c r="C63" s="56"/>
      <c r="D63" s="56"/>
      <c r="E63" s="13">
        <v>2</v>
      </c>
      <c r="F63" s="14">
        <v>3</v>
      </c>
      <c r="G63" s="52">
        <v>4</v>
      </c>
      <c r="H63" s="52"/>
      <c r="I63" s="52">
        <v>5</v>
      </c>
      <c r="J63" s="52"/>
      <c r="K63" s="52">
        <v>6</v>
      </c>
      <c r="L63" s="52"/>
      <c r="M63" s="52">
        <v>7</v>
      </c>
      <c r="N63" s="52"/>
      <c r="O63" s="52">
        <v>8</v>
      </c>
      <c r="P63" s="52"/>
      <c r="Q63" s="52">
        <v>9</v>
      </c>
      <c r="R63" s="52"/>
      <c r="S63" s="13">
        <v>10</v>
      </c>
    </row>
    <row r="64" spans="2:19" ht="43.5" customHeight="1">
      <c r="B64" s="66" t="s">
        <v>81</v>
      </c>
      <c r="C64" s="66"/>
      <c r="D64" s="66"/>
      <c r="E64" s="24">
        <v>830</v>
      </c>
      <c r="F64" s="25" t="s">
        <v>45</v>
      </c>
      <c r="G64" s="54">
        <v>0</v>
      </c>
      <c r="H64" s="54"/>
      <c r="I64" s="54">
        <v>0</v>
      </c>
      <c r="J64" s="54"/>
      <c r="K64" s="54">
        <v>0</v>
      </c>
      <c r="L64" s="54"/>
      <c r="M64" s="54">
        <v>0</v>
      </c>
      <c r="N64" s="54"/>
      <c r="O64" s="54">
        <v>0</v>
      </c>
      <c r="P64" s="54"/>
      <c r="Q64" s="54">
        <v>0</v>
      </c>
      <c r="R64" s="54"/>
      <c r="S64" s="40">
        <v>0</v>
      </c>
    </row>
    <row r="65" spans="2:19" ht="43.5" customHeight="1">
      <c r="B65" s="67" t="s">
        <v>82</v>
      </c>
      <c r="C65" s="67"/>
      <c r="D65" s="67"/>
      <c r="E65" s="33">
        <v>831</v>
      </c>
      <c r="F65" s="23"/>
      <c r="G65" s="68">
        <v>0</v>
      </c>
      <c r="H65" s="68"/>
      <c r="I65" s="68">
        <v>0</v>
      </c>
      <c r="J65" s="68"/>
      <c r="K65" s="68">
        <v>0</v>
      </c>
      <c r="L65" s="68"/>
      <c r="M65" s="68">
        <v>0</v>
      </c>
      <c r="N65" s="68"/>
      <c r="O65" s="68">
        <v>0</v>
      </c>
      <c r="P65" s="68"/>
      <c r="Q65" s="50">
        <v>0</v>
      </c>
      <c r="R65" s="50"/>
      <c r="S65" s="35">
        <v>0</v>
      </c>
    </row>
    <row r="66" spans="2:19" ht="43.5" customHeight="1">
      <c r="B66" s="67" t="s">
        <v>83</v>
      </c>
      <c r="C66" s="67"/>
      <c r="D66" s="67"/>
      <c r="E66" s="37">
        <v>832</v>
      </c>
      <c r="F66" s="41"/>
      <c r="G66" s="53">
        <v>0</v>
      </c>
      <c r="H66" s="53"/>
      <c r="I66" s="53">
        <v>0</v>
      </c>
      <c r="J66" s="53"/>
      <c r="K66" s="53">
        <v>0</v>
      </c>
      <c r="L66" s="53"/>
      <c r="M66" s="53">
        <v>0</v>
      </c>
      <c r="N66" s="53"/>
      <c r="O66" s="53">
        <v>0</v>
      </c>
      <c r="P66" s="53"/>
      <c r="Q66" s="57">
        <v>0</v>
      </c>
      <c r="R66" s="57"/>
      <c r="S66" s="39">
        <v>0</v>
      </c>
    </row>
    <row r="67" ht="10.5" customHeight="1"/>
    <row r="68" spans="7:14" ht="12" customHeight="1">
      <c r="G68" s="58" t="s">
        <v>84</v>
      </c>
      <c r="H68" s="58"/>
      <c r="I68" s="58"/>
      <c r="J68" s="58"/>
      <c r="K68" s="58"/>
      <c r="L68" s="58"/>
      <c r="M68" s="58"/>
      <c r="N68" s="58"/>
    </row>
    <row r="69" ht="10.5" customHeight="1"/>
    <row r="70" spans="2:16" ht="10.5" customHeight="1">
      <c r="B70" s="59" t="s">
        <v>26</v>
      </c>
      <c r="C70" s="59"/>
      <c r="D70" s="59"/>
      <c r="E70" s="59" t="s">
        <v>27</v>
      </c>
      <c r="F70" s="59" t="s">
        <v>28</v>
      </c>
      <c r="G70" s="64" t="s">
        <v>85</v>
      </c>
      <c r="H70" s="64"/>
      <c r="I70" s="64"/>
      <c r="J70" s="64"/>
      <c r="K70" s="64"/>
      <c r="L70" s="64"/>
      <c r="M70" s="64"/>
      <c r="N70" s="64"/>
      <c r="O70" s="64"/>
      <c r="P70" s="64"/>
    </row>
    <row r="71" spans="2:16" ht="21.75" customHeight="1">
      <c r="B71" s="60"/>
      <c r="C71" s="61"/>
      <c r="D71" s="62"/>
      <c r="E71" s="63"/>
      <c r="F71" s="63"/>
      <c r="G71" s="65" t="s">
        <v>32</v>
      </c>
      <c r="H71" s="65"/>
      <c r="I71" s="65" t="s">
        <v>33</v>
      </c>
      <c r="J71" s="65"/>
      <c r="K71" s="65" t="s">
        <v>34</v>
      </c>
      <c r="L71" s="65"/>
      <c r="M71" s="65" t="s">
        <v>35</v>
      </c>
      <c r="N71" s="65"/>
      <c r="O71" s="65" t="s">
        <v>36</v>
      </c>
      <c r="P71" s="65"/>
    </row>
    <row r="72" spans="2:16" ht="10.5" customHeight="1">
      <c r="B72" s="56">
        <v>1</v>
      </c>
      <c r="C72" s="56"/>
      <c r="D72" s="56"/>
      <c r="E72" s="13">
        <v>2</v>
      </c>
      <c r="F72" s="14">
        <v>3</v>
      </c>
      <c r="G72" s="52">
        <v>4</v>
      </c>
      <c r="H72" s="52"/>
      <c r="I72" s="52">
        <v>5</v>
      </c>
      <c r="J72" s="52"/>
      <c r="K72" s="52">
        <v>6</v>
      </c>
      <c r="L72" s="52"/>
      <c r="M72" s="52">
        <v>7</v>
      </c>
      <c r="N72" s="52"/>
      <c r="O72" s="52">
        <v>8</v>
      </c>
      <c r="P72" s="52"/>
    </row>
    <row r="73" spans="2:16" ht="33" customHeight="1">
      <c r="B73" s="49" t="s">
        <v>86</v>
      </c>
      <c r="C73" s="49"/>
      <c r="D73" s="49"/>
      <c r="E73" s="24">
        <v>910</v>
      </c>
      <c r="F73" s="16"/>
      <c r="G73" s="54">
        <v>0</v>
      </c>
      <c r="H73" s="54"/>
      <c r="I73" s="54">
        <v>0</v>
      </c>
      <c r="J73" s="54"/>
      <c r="K73" s="54">
        <v>0</v>
      </c>
      <c r="L73" s="54"/>
      <c r="M73" s="54">
        <v>0</v>
      </c>
      <c r="N73" s="54"/>
      <c r="O73" s="55">
        <v>0</v>
      </c>
      <c r="P73" s="55"/>
    </row>
    <row r="74" spans="2:16" ht="33" customHeight="1">
      <c r="B74" s="49" t="s">
        <v>87</v>
      </c>
      <c r="C74" s="49"/>
      <c r="D74" s="49"/>
      <c r="E74" s="33">
        <v>950</v>
      </c>
      <c r="F74" s="23"/>
      <c r="G74" s="50">
        <v>0</v>
      </c>
      <c r="H74" s="50"/>
      <c r="I74" s="50">
        <v>0</v>
      </c>
      <c r="J74" s="50"/>
      <c r="K74" s="50">
        <v>0</v>
      </c>
      <c r="L74" s="50"/>
      <c r="M74" s="50">
        <v>0</v>
      </c>
      <c r="N74" s="50"/>
      <c r="O74" s="51">
        <v>0</v>
      </c>
      <c r="P74" s="51"/>
    </row>
    <row r="75" spans="5:16" ht="10.5" customHeight="1"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2:14" ht="18" customHeight="1">
      <c r="B76" s="43" t="s">
        <v>88</v>
      </c>
      <c r="C76" s="43"/>
      <c r="G76" s="47" t="s">
        <v>89</v>
      </c>
      <c r="H76" s="47"/>
      <c r="I76" s="47"/>
      <c r="J76" s="47"/>
      <c r="L76" s="43" t="s">
        <v>90</v>
      </c>
      <c r="M76" s="43"/>
      <c r="N76" s="43"/>
    </row>
    <row r="77" spans="4:19" ht="18" customHeight="1">
      <c r="D77" s="46" t="s">
        <v>91</v>
      </c>
      <c r="E77" s="46"/>
      <c r="G77" s="46" t="s">
        <v>92</v>
      </c>
      <c r="H77" s="46"/>
      <c r="I77" s="46"/>
      <c r="J77" s="46"/>
      <c r="L77" s="43"/>
      <c r="M77" s="43"/>
      <c r="N77" s="43"/>
      <c r="O77" s="46" t="s">
        <v>91</v>
      </c>
      <c r="P77" s="46"/>
      <c r="R77" s="46" t="s">
        <v>92</v>
      </c>
      <c r="S77" s="46"/>
    </row>
    <row r="78" ht="10.5" customHeight="1"/>
    <row r="79" spans="2:10" ht="12" customHeight="1">
      <c r="B79" s="43" t="s">
        <v>93</v>
      </c>
      <c r="C79" s="43"/>
      <c r="G79" s="47" t="s">
        <v>94</v>
      </c>
      <c r="H79" s="47"/>
      <c r="I79" s="47"/>
      <c r="J79" s="47"/>
    </row>
    <row r="80" spans="4:10" ht="10.5" customHeight="1">
      <c r="D80" s="46" t="s">
        <v>91</v>
      </c>
      <c r="E80" s="46"/>
      <c r="G80" s="46" t="s">
        <v>92</v>
      </c>
      <c r="H80" s="46"/>
      <c r="I80" s="46"/>
      <c r="J80" s="46"/>
    </row>
    <row r="81" ht="10.5" customHeight="1"/>
    <row r="82" spans="12:19" ht="12" customHeight="1">
      <c r="L82" s="48" t="s">
        <v>95</v>
      </c>
      <c r="M82" s="48"/>
      <c r="N82" s="48"/>
      <c r="O82" s="48"/>
      <c r="P82" s="45"/>
      <c r="Q82" s="45"/>
      <c r="R82" s="45"/>
      <c r="S82" s="45"/>
    </row>
    <row r="83" spans="16:19" ht="10.5" customHeight="1">
      <c r="P83" s="46" t="s">
        <v>96</v>
      </c>
      <c r="Q83" s="46"/>
      <c r="R83" s="46"/>
      <c r="S83" s="46"/>
    </row>
    <row r="84" s="1" customFormat="1" ht="10.5" customHeight="1"/>
    <row r="85" spans="9:19" s="1" customFormat="1" ht="10.5" customHeight="1">
      <c r="I85" s="43" t="s">
        <v>97</v>
      </c>
      <c r="J85" s="43"/>
      <c r="K85" s="43"/>
      <c r="L85" s="43"/>
      <c r="M85" s="44"/>
      <c r="N85" s="44"/>
      <c r="R85" s="45"/>
      <c r="S85" s="45"/>
    </row>
    <row r="86" spans="9:19" s="1" customFormat="1" ht="10.5" customHeight="1">
      <c r="I86" s="43"/>
      <c r="J86" s="43"/>
      <c r="K86" s="43"/>
      <c r="L86" s="43"/>
      <c r="M86" s="46" t="s">
        <v>98</v>
      </c>
      <c r="N86" s="46"/>
      <c r="P86" s="42" t="s">
        <v>91</v>
      </c>
      <c r="R86" s="46" t="s">
        <v>92</v>
      </c>
      <c r="S86" s="46"/>
    </row>
    <row r="87" s="1" customFormat="1" ht="10.5" customHeight="1"/>
    <row r="88" spans="4:18" ht="12" customHeight="1">
      <c r="D88" s="43" t="s">
        <v>99</v>
      </c>
      <c r="E88" s="43"/>
      <c r="F88" s="44"/>
      <c r="G88" s="44"/>
      <c r="M88" s="45"/>
      <c r="N88" s="45"/>
      <c r="O88" s="45"/>
      <c r="Q88" s="45"/>
      <c r="R88" s="45"/>
    </row>
    <row r="89" spans="5:18" ht="10.5" customHeight="1">
      <c r="E89" s="8" t="s">
        <v>100</v>
      </c>
      <c r="F89" s="46" t="s">
        <v>98</v>
      </c>
      <c r="G89" s="46"/>
      <c r="I89" s="46" t="s">
        <v>91</v>
      </c>
      <c r="J89" s="46"/>
      <c r="K89" s="46"/>
      <c r="M89" s="46" t="s">
        <v>92</v>
      </c>
      <c r="N89" s="46"/>
      <c r="O89" s="46"/>
      <c r="Q89" s="46" t="s">
        <v>101</v>
      </c>
      <c r="R89" s="46"/>
    </row>
  </sheetData>
  <sheetProtection/>
  <mergeCells count="363">
    <mergeCell ref="B9:E9"/>
    <mergeCell ref="F9:O9"/>
    <mergeCell ref="B1:P2"/>
    <mergeCell ref="Q2:R2"/>
    <mergeCell ref="I3:K3"/>
    <mergeCell ref="Q3:R3"/>
    <mergeCell ref="B4:E4"/>
    <mergeCell ref="F4:O4"/>
    <mergeCell ref="Q4:R4"/>
    <mergeCell ref="B5:E5"/>
    <mergeCell ref="B6:E6"/>
    <mergeCell ref="F6:O6"/>
    <mergeCell ref="Q6:R6"/>
    <mergeCell ref="B7:E7"/>
    <mergeCell ref="F7:O8"/>
    <mergeCell ref="Q7:R7"/>
    <mergeCell ref="B8:E8"/>
    <mergeCell ref="Q8:R8"/>
    <mergeCell ref="F5:O5"/>
    <mergeCell ref="Q17:R17"/>
    <mergeCell ref="B10:E10"/>
    <mergeCell ref="B11:C11"/>
    <mergeCell ref="Q11:R11"/>
    <mergeCell ref="G13:O13"/>
    <mergeCell ref="B15:D16"/>
    <mergeCell ref="E15:E16"/>
    <mergeCell ref="F15:F16"/>
    <mergeCell ref="G15:H16"/>
    <mergeCell ref="I15:R15"/>
    <mergeCell ref="B17:D17"/>
    <mergeCell ref="G17:H17"/>
    <mergeCell ref="I17:J17"/>
    <mergeCell ref="K17:L17"/>
    <mergeCell ref="M17:N17"/>
    <mergeCell ref="O17:P17"/>
    <mergeCell ref="S15:S16"/>
    <mergeCell ref="I16:J16"/>
    <mergeCell ref="K16:L16"/>
    <mergeCell ref="M16:N16"/>
    <mergeCell ref="O16:P16"/>
    <mergeCell ref="Q16:R16"/>
    <mergeCell ref="Q18:R18"/>
    <mergeCell ref="B19:D19"/>
    <mergeCell ref="G19:H19"/>
    <mergeCell ref="I19:J19"/>
    <mergeCell ref="K19:L19"/>
    <mergeCell ref="M19:N19"/>
    <mergeCell ref="O19:P19"/>
    <mergeCell ref="Q19:R19"/>
    <mergeCell ref="B18:D18"/>
    <mergeCell ref="G18:H18"/>
    <mergeCell ref="I18:J18"/>
    <mergeCell ref="K18:L18"/>
    <mergeCell ref="M18:N18"/>
    <mergeCell ref="O18:P18"/>
    <mergeCell ref="Q20:R20"/>
    <mergeCell ref="G23:R23"/>
    <mergeCell ref="B25:D26"/>
    <mergeCell ref="E25:E26"/>
    <mergeCell ref="F25:F26"/>
    <mergeCell ref="G25:H26"/>
    <mergeCell ref="I25:R25"/>
    <mergeCell ref="K27:L27"/>
    <mergeCell ref="M27:N27"/>
    <mergeCell ref="O27:P27"/>
    <mergeCell ref="Q27:R27"/>
    <mergeCell ref="B20:D20"/>
    <mergeCell ref="G20:H20"/>
    <mergeCell ref="I20:J20"/>
    <mergeCell ref="K20:L20"/>
    <mergeCell ref="M20:N20"/>
    <mergeCell ref="O20:P20"/>
    <mergeCell ref="B28:D28"/>
    <mergeCell ref="S25:S26"/>
    <mergeCell ref="I26:J26"/>
    <mergeCell ref="K26:L26"/>
    <mergeCell ref="M26:N26"/>
    <mergeCell ref="O26:P26"/>
    <mergeCell ref="Q26:R26"/>
    <mergeCell ref="B27:D27"/>
    <mergeCell ref="G27:H27"/>
    <mergeCell ref="I27:J27"/>
    <mergeCell ref="Q31:R31"/>
    <mergeCell ref="Q28:R28"/>
    <mergeCell ref="B29:D29"/>
    <mergeCell ref="B30:D30"/>
    <mergeCell ref="G30:H30"/>
    <mergeCell ref="I30:J30"/>
    <mergeCell ref="K30:L30"/>
    <mergeCell ref="M30:N30"/>
    <mergeCell ref="O30:P30"/>
    <mergeCell ref="Q30:R30"/>
    <mergeCell ref="K32:L32"/>
    <mergeCell ref="M32:N32"/>
    <mergeCell ref="O32:P32"/>
    <mergeCell ref="G28:H28"/>
    <mergeCell ref="I28:J28"/>
    <mergeCell ref="K28:L28"/>
    <mergeCell ref="M28:N28"/>
    <mergeCell ref="O28:P28"/>
    <mergeCell ref="Q32:R32"/>
    <mergeCell ref="B31:D31"/>
    <mergeCell ref="G31:H31"/>
    <mergeCell ref="I31:J31"/>
    <mergeCell ref="K31:L31"/>
    <mergeCell ref="M31:N31"/>
    <mergeCell ref="O31:P31"/>
    <mergeCell ref="B32:D32"/>
    <mergeCell ref="G32:H32"/>
    <mergeCell ref="I32:J32"/>
    <mergeCell ref="Q33:R33"/>
    <mergeCell ref="B34:D34"/>
    <mergeCell ref="G34:H34"/>
    <mergeCell ref="I34:J34"/>
    <mergeCell ref="K34:L34"/>
    <mergeCell ref="M34:N34"/>
    <mergeCell ref="O34:P34"/>
    <mergeCell ref="Q34:R34"/>
    <mergeCell ref="B33:D33"/>
    <mergeCell ref="G33:H33"/>
    <mergeCell ref="I33:J33"/>
    <mergeCell ref="K33:L33"/>
    <mergeCell ref="M33:N33"/>
    <mergeCell ref="O33:P33"/>
    <mergeCell ref="Q35:R35"/>
    <mergeCell ref="B36:D36"/>
    <mergeCell ref="G36:H36"/>
    <mergeCell ref="I36:J36"/>
    <mergeCell ref="K36:L36"/>
    <mergeCell ref="M36:N36"/>
    <mergeCell ref="O36:P36"/>
    <mergeCell ref="Q36:R36"/>
    <mergeCell ref="E41:E42"/>
    <mergeCell ref="F41:F42"/>
    <mergeCell ref="G41:H42"/>
    <mergeCell ref="I41:R41"/>
    <mergeCell ref="B35:D35"/>
    <mergeCell ref="G35:H35"/>
    <mergeCell ref="I35:J35"/>
    <mergeCell ref="K35:L35"/>
    <mergeCell ref="M35:N35"/>
    <mergeCell ref="O35:P35"/>
    <mergeCell ref="Q43:R43"/>
    <mergeCell ref="B37:D37"/>
    <mergeCell ref="G37:H37"/>
    <mergeCell ref="I37:J37"/>
    <mergeCell ref="K37:L37"/>
    <mergeCell ref="M37:N37"/>
    <mergeCell ref="O37:P37"/>
    <mergeCell ref="Q37:R37"/>
    <mergeCell ref="G40:M40"/>
    <mergeCell ref="B41:D42"/>
    <mergeCell ref="B43:D43"/>
    <mergeCell ref="G43:H43"/>
    <mergeCell ref="I43:J43"/>
    <mergeCell ref="K43:L43"/>
    <mergeCell ref="M43:N43"/>
    <mergeCell ref="O43:P43"/>
    <mergeCell ref="S41:S42"/>
    <mergeCell ref="I42:J42"/>
    <mergeCell ref="K42:L42"/>
    <mergeCell ref="M42:N42"/>
    <mergeCell ref="O42:P42"/>
    <mergeCell ref="Q42:R42"/>
    <mergeCell ref="Q44:R44"/>
    <mergeCell ref="B45:D45"/>
    <mergeCell ref="G45:H45"/>
    <mergeCell ref="I45:J45"/>
    <mergeCell ref="K45:L45"/>
    <mergeCell ref="M45:N45"/>
    <mergeCell ref="O45:P45"/>
    <mergeCell ref="Q45:R45"/>
    <mergeCell ref="B44:D44"/>
    <mergeCell ref="G44:H44"/>
    <mergeCell ref="I44:J44"/>
    <mergeCell ref="K44:L44"/>
    <mergeCell ref="M44:N44"/>
    <mergeCell ref="O44:P44"/>
    <mergeCell ref="Q46:R46"/>
    <mergeCell ref="B47:D47"/>
    <mergeCell ref="G47:H47"/>
    <mergeCell ref="I47:J47"/>
    <mergeCell ref="K47:L47"/>
    <mergeCell ref="M47:N47"/>
    <mergeCell ref="O47:P47"/>
    <mergeCell ref="Q47:R47"/>
    <mergeCell ref="B46:D46"/>
    <mergeCell ref="G46:H46"/>
    <mergeCell ref="I46:J46"/>
    <mergeCell ref="K46:L46"/>
    <mergeCell ref="M46:N46"/>
    <mergeCell ref="O46:P46"/>
    <mergeCell ref="Q48:R48"/>
    <mergeCell ref="B49:D49"/>
    <mergeCell ref="G49:H49"/>
    <mergeCell ref="I49:J49"/>
    <mergeCell ref="K49:L49"/>
    <mergeCell ref="M49:N49"/>
    <mergeCell ref="O49:P49"/>
    <mergeCell ref="Q49:R49"/>
    <mergeCell ref="B48:D48"/>
    <mergeCell ref="G48:H48"/>
    <mergeCell ref="I48:J48"/>
    <mergeCell ref="K48:L48"/>
    <mergeCell ref="M48:N48"/>
    <mergeCell ref="O48:P48"/>
    <mergeCell ref="Q50:R50"/>
    <mergeCell ref="B51:D51"/>
    <mergeCell ref="G51:H51"/>
    <mergeCell ref="I51:J51"/>
    <mergeCell ref="K51:L51"/>
    <mergeCell ref="M51:N51"/>
    <mergeCell ref="O51:P51"/>
    <mergeCell ref="Q51:R51"/>
    <mergeCell ref="B50:D50"/>
    <mergeCell ref="G50:H50"/>
    <mergeCell ref="I50:J50"/>
    <mergeCell ref="K50:L50"/>
    <mergeCell ref="M50:N50"/>
    <mergeCell ref="O50:P50"/>
    <mergeCell ref="O52:P52"/>
    <mergeCell ref="Q52:R52"/>
    <mergeCell ref="B53:D53"/>
    <mergeCell ref="G53:H53"/>
    <mergeCell ref="I53:J53"/>
    <mergeCell ref="K53:L53"/>
    <mergeCell ref="M53:N53"/>
    <mergeCell ref="O53:P53"/>
    <mergeCell ref="Q53:R53"/>
    <mergeCell ref="I55:J55"/>
    <mergeCell ref="K55:L55"/>
    <mergeCell ref="M55:N55"/>
    <mergeCell ref="O55:P55"/>
    <mergeCell ref="Q55:R55"/>
    <mergeCell ref="B52:D52"/>
    <mergeCell ref="G52:H52"/>
    <mergeCell ref="I52:J52"/>
    <mergeCell ref="K52:L52"/>
    <mergeCell ref="M52:N52"/>
    <mergeCell ref="Q57:R57"/>
    <mergeCell ref="B54:D54"/>
    <mergeCell ref="G54:H54"/>
    <mergeCell ref="I54:J54"/>
    <mergeCell ref="K54:L54"/>
    <mergeCell ref="M54:N54"/>
    <mergeCell ref="O54:P54"/>
    <mergeCell ref="Q54:R54"/>
    <mergeCell ref="B55:D55"/>
    <mergeCell ref="G55:H55"/>
    <mergeCell ref="B57:D57"/>
    <mergeCell ref="G57:H57"/>
    <mergeCell ref="I57:J57"/>
    <mergeCell ref="K57:L57"/>
    <mergeCell ref="M57:N57"/>
    <mergeCell ref="O57:P57"/>
    <mergeCell ref="F61:F62"/>
    <mergeCell ref="G61:H62"/>
    <mergeCell ref="I61:R61"/>
    <mergeCell ref="B56:D56"/>
    <mergeCell ref="G56:H56"/>
    <mergeCell ref="I56:J56"/>
    <mergeCell ref="K56:L56"/>
    <mergeCell ref="M56:N56"/>
    <mergeCell ref="O56:P56"/>
    <mergeCell ref="Q56:R56"/>
    <mergeCell ref="Q63:R63"/>
    <mergeCell ref="B58:D58"/>
    <mergeCell ref="G58:H58"/>
    <mergeCell ref="I58:J58"/>
    <mergeCell ref="K58:L58"/>
    <mergeCell ref="M58:N58"/>
    <mergeCell ref="O58:P58"/>
    <mergeCell ref="Q58:R58"/>
    <mergeCell ref="B61:D62"/>
    <mergeCell ref="E61:E62"/>
    <mergeCell ref="B63:D63"/>
    <mergeCell ref="G63:H63"/>
    <mergeCell ref="I63:J63"/>
    <mergeCell ref="K63:L63"/>
    <mergeCell ref="M63:N63"/>
    <mergeCell ref="O63:P63"/>
    <mergeCell ref="S61:S62"/>
    <mergeCell ref="I62:J62"/>
    <mergeCell ref="K62:L62"/>
    <mergeCell ref="M62:N62"/>
    <mergeCell ref="O62:P62"/>
    <mergeCell ref="Q62:R62"/>
    <mergeCell ref="Q64:R64"/>
    <mergeCell ref="B65:D65"/>
    <mergeCell ref="G65:H65"/>
    <mergeCell ref="I65:J65"/>
    <mergeCell ref="K65:L65"/>
    <mergeCell ref="M65:N65"/>
    <mergeCell ref="O65:P65"/>
    <mergeCell ref="Q65:R65"/>
    <mergeCell ref="O71:P71"/>
    <mergeCell ref="B64:D64"/>
    <mergeCell ref="G64:H64"/>
    <mergeCell ref="I64:J64"/>
    <mergeCell ref="K64:L64"/>
    <mergeCell ref="M64:N64"/>
    <mergeCell ref="O64:P64"/>
    <mergeCell ref="B66:D66"/>
    <mergeCell ref="G66:H66"/>
    <mergeCell ref="I66:J66"/>
    <mergeCell ref="Q66:R66"/>
    <mergeCell ref="G68:N68"/>
    <mergeCell ref="B70:D71"/>
    <mergeCell ref="E70:E71"/>
    <mergeCell ref="F70:F71"/>
    <mergeCell ref="G70:P70"/>
    <mergeCell ref="G71:H71"/>
    <mergeCell ref="I71:J71"/>
    <mergeCell ref="K71:L71"/>
    <mergeCell ref="M71:N71"/>
    <mergeCell ref="K66:L66"/>
    <mergeCell ref="M66:N66"/>
    <mergeCell ref="O66:P66"/>
    <mergeCell ref="B73:D73"/>
    <mergeCell ref="G73:H73"/>
    <mergeCell ref="I73:J73"/>
    <mergeCell ref="K73:L73"/>
    <mergeCell ref="M73:N73"/>
    <mergeCell ref="O73:P73"/>
    <mergeCell ref="B72:D72"/>
    <mergeCell ref="G72:H72"/>
    <mergeCell ref="I72:J72"/>
    <mergeCell ref="K72:L72"/>
    <mergeCell ref="M72:N72"/>
    <mergeCell ref="O72:P72"/>
    <mergeCell ref="B76:C76"/>
    <mergeCell ref="G76:J76"/>
    <mergeCell ref="L76:N77"/>
    <mergeCell ref="D77:E77"/>
    <mergeCell ref="G77:J77"/>
    <mergeCell ref="B74:D74"/>
    <mergeCell ref="G74:H74"/>
    <mergeCell ref="I74:J74"/>
    <mergeCell ref="K74:L74"/>
    <mergeCell ref="M74:N74"/>
    <mergeCell ref="O74:P74"/>
    <mergeCell ref="P83:S83"/>
    <mergeCell ref="I85:L86"/>
    <mergeCell ref="M85:N85"/>
    <mergeCell ref="R85:S85"/>
    <mergeCell ref="M86:N86"/>
    <mergeCell ref="R86:S86"/>
    <mergeCell ref="R77:S77"/>
    <mergeCell ref="B79:C79"/>
    <mergeCell ref="G79:J79"/>
    <mergeCell ref="D80:E80"/>
    <mergeCell ref="G80:J80"/>
    <mergeCell ref="L82:O82"/>
    <mergeCell ref="P82:S82"/>
    <mergeCell ref="O77:P77"/>
    <mergeCell ref="D88:E88"/>
    <mergeCell ref="F88:G88"/>
    <mergeCell ref="M88:O88"/>
    <mergeCell ref="Q88:R88"/>
    <mergeCell ref="F89:G89"/>
    <mergeCell ref="I89:K89"/>
    <mergeCell ref="M89:O89"/>
    <mergeCell ref="Q89:R89"/>
  </mergeCells>
  <printOptions/>
  <pageMargins left="0.75" right="1" top="0.75" bottom="1" header="0.5" footer="0.5"/>
  <pageSetup horizontalDpi="600" verticalDpi="600" orientation="portrait" paperSize="9" r:id="rId1"/>
  <rowBreaks count="3" manualBreakCount="3">
    <brk id="21" max="255" man="1"/>
    <brk id="38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us9</dc:creator>
  <cp:keywords/>
  <dc:description/>
  <cp:lastModifiedBy>Svetlana Makarova</cp:lastModifiedBy>
  <dcterms:created xsi:type="dcterms:W3CDTF">2020-01-20T12:54:21Z</dcterms:created>
  <dcterms:modified xsi:type="dcterms:W3CDTF">2020-02-05T04:26:24Z</dcterms:modified>
  <cp:category/>
  <cp:version/>
  <cp:contentType/>
  <cp:contentStatus/>
</cp:coreProperties>
</file>